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795" windowWidth="29040" windowHeight="15720"/>
  </bookViews>
  <sheets>
    <sheet name="1° TRIMESTRE" sheetId="4" r:id="rId1"/>
  </sheets>
  <definedNames>
    <definedName name="_xlnm._FilterDatabase" localSheetId="0" hidden="1">'1° TRIMESTRE'!$A$4:$H$60</definedName>
    <definedName name="_xlnm.Print_Titles" localSheetId="0">'1° TRIMESTRE'!$4:$4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4" l="1"/>
</calcChain>
</file>

<file path=xl/comments1.xml><?xml version="1.0" encoding="utf-8"?>
<comments xmlns="http://schemas.openxmlformats.org/spreadsheetml/2006/main">
  <authors>
    <author>Autor</author>
  </authors>
  <commentList>
    <comment ref="G4" authorId="0" shapeId="0">
      <text>
        <r>
          <rPr>
            <b/>
            <sz val="9"/>
            <color indexed="81"/>
            <rFont val="Tahoma"/>
            <family val="2"/>
          </rPr>
          <t>¿Cómo se asigna ese proyecto a los beneficiarios? En caso de que corresponda.</t>
        </r>
      </text>
    </comment>
  </commentList>
</comments>
</file>

<file path=xl/sharedStrings.xml><?xml version="1.0" encoding="utf-8"?>
<sst xmlns="http://schemas.openxmlformats.org/spreadsheetml/2006/main" count="336" uniqueCount="144">
  <si>
    <t>Principal</t>
  </si>
  <si>
    <t>Título</t>
  </si>
  <si>
    <t>Programa</t>
  </si>
  <si>
    <t>N° Doc.</t>
  </si>
  <si>
    <t>Fecha Doc.</t>
  </si>
  <si>
    <t>Monto</t>
  </si>
  <si>
    <t>MODALIDAD DE ASIGNACION</t>
  </si>
  <si>
    <t>Total</t>
  </si>
  <si>
    <t>OBJETIVOS Y METAS ANUALES</t>
  </si>
  <si>
    <t>2402002 Encuesta Nacional Urbana de Seguridad Cuidadana IN</t>
  </si>
  <si>
    <t>60703000-6 INSTITUTO NACIONAL DE ESTADISTICAS</t>
  </si>
  <si>
    <t>DEVENGO CONVENIO INTITUTO NACIONAL DE ESTADISTICAS ENUSC 2023 REX 1 30-01-2023</t>
  </si>
  <si>
    <t>30/01/2023</t>
  </si>
  <si>
    <t>2403111 Programa de Innovación y Tecnología para la Preven</t>
  </si>
  <si>
    <t xml:space="preserve">69265990-2 ASOCIACION CHILENA DE MUNICIPALIDADES </t>
  </si>
  <si>
    <t>DEVENGO CONVENIO ACHM REX 344 DEL 03-03-2023</t>
  </si>
  <si>
    <t>03/03/2023</t>
  </si>
  <si>
    <t>2403112 Plan Calle Segura</t>
  </si>
  <si>
    <t>60511040-1 INTENDENCIA IV REGION</t>
  </si>
  <si>
    <t>DEVENGO CONVENIO DPR COQUIMBO CASE20-RPA-0001 REX 3 DEL 01-03-2023</t>
  </si>
  <si>
    <t>01/03/2023</t>
  </si>
  <si>
    <t>60511050-9 INTENDENCIA REGIONAL DE VALPARAISO</t>
  </si>
  <si>
    <t>DEVENGO CONVENIO DPR DE VALPARAISO REX 180 CASE20-RPA-0002 13/02/2023</t>
  </si>
  <si>
    <t>13/02/2023</t>
  </si>
  <si>
    <t>60511080-0 INTENDENCIA REGIONAL DEL BIO BIO</t>
  </si>
  <si>
    <t>DEVENGO CONVENIO DPR DEL BIOBIO CASE20-RPA-0003 REX 270 22-02-2023</t>
  </si>
  <si>
    <t>22/02/2023</t>
  </si>
  <si>
    <t>60511130-0 INTENDENCIA REGION METROPOLITANA</t>
  </si>
  <si>
    <t>DEVENGO CONVENIO DELEG PRES METROPOLITANA CASE21-RPA-0001 REX 04 01-03-2023</t>
  </si>
  <si>
    <t>62000450-2 INTENDENCIA REGION DE ÑUBLE</t>
  </si>
  <si>
    <t>DEVENGO CONVENIO DPR DE ÑUBLE REX 269 CASE20-RPA-0008 22.02.23</t>
  </si>
  <si>
    <t>2403114 Programa Sistema Lazos</t>
  </si>
  <si>
    <t>60511010-K INTENDENCIA REGION DE TARAPACA</t>
  </si>
  <si>
    <t>DEVENGO CONVENIO DPR TARAPACA REX 182 LAZOS23-NNA-0016 13.02.2023</t>
  </si>
  <si>
    <t>60511020-7 INTENDENCIA REGIONAL DE ANTOFAGASTA</t>
  </si>
  <si>
    <t>DEVENGO CONVENIO D.P.R. ANTOFAGASTA LAZOS23-NNA-0001 REX 132 DEL 27/01/2023</t>
  </si>
  <si>
    <t>27/01/2023</t>
  </si>
  <si>
    <t>60511100-9 INTENDENCIA REGION DE LOS LAGOS</t>
  </si>
  <si>
    <t>DEVENGO CONVENIO DPR DE LOS LAGOS REX 109 LAZOS23-NNA-0036 27/01/2023</t>
  </si>
  <si>
    <t>69010100-9 ILUSTRE MUNICIPALIDAD DE ARICA</t>
  </si>
  <si>
    <t>DEVENGO CONVENIO IM DE ARICA REX 118 LAZOS23-NNA-0002 27/01/2023</t>
  </si>
  <si>
    <t>69020200-K ILUSTRE MUNICIPALIDAD DE CALAMA</t>
  </si>
  <si>
    <t>69030200-4 MUNICIPALIDAD DE COPIAPO</t>
  </si>
  <si>
    <t>DEVENGO CONVENIO IM DE COPIAPO REX 120 LAZOS23-NNA-0008 27/01/2023</t>
  </si>
  <si>
    <t>69040100-2 ILUSTRE MUNICIPALIDAD DE LA SERENA</t>
  </si>
  <si>
    <t>DEVENGO CONVENIO IM LA SERENA LAZOS23-NNA-0020 REX 136 DEL 27-01-2023</t>
  </si>
  <si>
    <t>69040300-5 I.MUNICIPALIDAD DE COQUIMBO</t>
  </si>
  <si>
    <t>DEVENGO CONVENIO IM DE COQUIMBO REX 124 LAZOS23-NNA-0009 27/01/2023</t>
  </si>
  <si>
    <t>69060900-2 ILUSTRE MUNICIPALIDAD DE VALPARAISO</t>
  </si>
  <si>
    <t>DEVENGO CONVENIO IM DE VALPARAISO LAZOS23-NNA-0053 REX 257 21-02-2023</t>
  </si>
  <si>
    <t>21/02/2023</t>
  </si>
  <si>
    <t>69061000-0 MUNICIPALIDAD DE VIÑA DEL MAR</t>
  </si>
  <si>
    <t>DEVENGO CONVENIO IM DE VIÑA DEL MAR REX 263 LAZOS23-NNA-0055 21/02/2023</t>
  </si>
  <si>
    <t>69061500-2 MUNICIPALIDAD DE VILLA ALEMANA</t>
  </si>
  <si>
    <t>DEVENGO CONEVNIO IM VILLA ALEMANA LAZOS23-NNA-0054 REX 131 DEL 27/01/2023</t>
  </si>
  <si>
    <t>69070100-6 TESORERO MUNICIPAL DE SANTIAGO</t>
  </si>
  <si>
    <t>DEVENGO CONVENIO IM SANTIAGO LAZOS23-NNA-0048 REX 259 DEL 21-02-2023</t>
  </si>
  <si>
    <t>69070300-9 ILUSTRE MUNICIPALIDAD DE PROVIDENCIA</t>
  </si>
  <si>
    <t>DEVENGO CONVENIO IM DE PROVIDENCIA REX 123 LAZOS23-NNA-0033 27/01/2023</t>
  </si>
  <si>
    <t>69070700-4 MUNICIPALIDAD DE LA FLORIDA</t>
  </si>
  <si>
    <t>DEVENGO CONVENIO IM DE LA FLORIDA REX 117 LAZOS23-NNA-0017 27/01/2023</t>
  </si>
  <si>
    <t>69070900-7 TESORERO MUNICIPAL DE MAIPU</t>
  </si>
  <si>
    <t>DEVENGO CONVENIO IM DE MAIPU LAZOS23-NNA-0028 REX 256 DEL 21-02-2023</t>
  </si>
  <si>
    <t>69071000-5 MUNICIPALIDAD DE QUINTA NORMAL</t>
  </si>
  <si>
    <t>DEVENGO CONVENIO IM DE QUINTA NORMAL REX 122 LAZOS23-NNA-0040 27/01/2023</t>
  </si>
  <si>
    <t>69071100-1 MUNICIPALIDAD DE PUDAHUEL</t>
  </si>
  <si>
    <t>DEVENGO CONVENIO IM DE PUDAHUEL REX 119 LAZOS23-NNA-0034 27/01/2023</t>
  </si>
  <si>
    <t>69071200-8 MUNICIPALIDAD DE RENCA</t>
  </si>
  <si>
    <t>DEVENGO CONVENIO IM RENCA LAZOS23-NNA-0043 REX 135 DEL 27/01/2023</t>
  </si>
  <si>
    <t>69071300-4 MUNICIPALIDAD DE QUILICURA</t>
  </si>
  <si>
    <t>DEVENGO CONVENIO IM DE QUILICURA LAZOS23-NNA-0038 REX 290 DEL 27-02-2023</t>
  </si>
  <si>
    <t>27/02/2023</t>
  </si>
  <si>
    <t>69071400-0 I. MUNICIPALIDAD DE LAMPA</t>
  </si>
  <si>
    <t>DEVENGO CONVENIO IM DE LAMPA REX 129 LAZOS23-NNA-0021 27/01/2023</t>
  </si>
  <si>
    <t>69071500-7 ILUSTRE MUNICIPALIDAD DE COLINA</t>
  </si>
  <si>
    <t>DEVENGO CONVENIO IM DE COLINA REX 116 LAZOS23-NNA-0005 27/01/2023</t>
  </si>
  <si>
    <t>69072400-6 MUNICIPALIDAD DE LA GRANJA</t>
  </si>
  <si>
    <t>DEVENGO CONVENIO IM DE LA GRANJA REX 121 LAZOS23-NNA-0018 27/01/2023</t>
  </si>
  <si>
    <t>69072700-5 MUNICIPALIDAD DE SAN BERNARDO</t>
  </si>
  <si>
    <t>DEVENGO CONVENIO IM DE SAN BERNARDO REX 111 LAZOS23-NNA-0044 27/01/2023</t>
  </si>
  <si>
    <t>69080100-0 TESORERO MUNICIPAL DE RANCAGUA</t>
  </si>
  <si>
    <t>DEVENGO CONVENIO IM DE RANCAGUA REX 108 LAZOS23-NNA-0041 27/01/2023</t>
  </si>
  <si>
    <t>69110400-1 ILUSTRE MUNICIPALIDAD DE TALCA</t>
  </si>
  <si>
    <t>DEVENGO CONVENIO IM DE TALCA LAZOS23-NNA -0049 REX 260 21-02-2023</t>
  </si>
  <si>
    <t>69140900-7 I. MUNICIPALIDAD DE CHILLAN</t>
  </si>
  <si>
    <t>DEVENGO CONVENIO IM DE CHILLAN REX 107 LAZOS23-NNA-0004 27/01/2023</t>
  </si>
  <si>
    <t>69150400-K TESORERO MUNICIPAL DE CONCEPCIÓN</t>
  </si>
  <si>
    <t>DEVENGO CONVENIO IM DE CONCEPCION REX 113 LAZOS23-NNA-0006 27/01/2023</t>
  </si>
  <si>
    <t>69170100-K I. MUNICIPALIDAD LOS ANGELES</t>
  </si>
  <si>
    <t>DEVENGO CONVENIO IM DE LOS ANGELES REX 115 LAZOS23-NNA-0026 27/01/2023</t>
  </si>
  <si>
    <t>69190700-7 MUNICIPALIDAD DE TEMUCO</t>
  </si>
  <si>
    <t>DEVENGO CONVENIO IM TEMUCO LAZOS23-NNA-0051 REX 267 DEL 21/02/2023</t>
  </si>
  <si>
    <t>69200100-1 I. MUNICIPALIDAD DE VALDIVIA</t>
  </si>
  <si>
    <t>DEVENGO CONVENIO IM DE VALDIVIA REX 258 LAZOS23-NNA-0052 21.02.2023</t>
  </si>
  <si>
    <t>69240300-2 I.MUNICIPALIDAD DE COYHAIQUE</t>
  </si>
  <si>
    <t>DEVENGO CONVENIO IM COYHAIQUE LAZOS23-NNA-0011 REX 1333 DEL 27/01/2023</t>
  </si>
  <si>
    <t>69253800-5 MUNICIPALIDAD DE LA PINTANA</t>
  </si>
  <si>
    <t>DEVENGO CONVENIO IM LA PINTANA LAZOS23-NNA-0019 REX 138 DEL 27/01/2023</t>
  </si>
  <si>
    <t>69253900-1 MUNICIPALIDAD DE SAN RAMÓN</t>
  </si>
  <si>
    <t>DEVENGO CONVENIO IM DE SAN RAMON REX 125 LAZOS23-NNA-0047 27/01/2023</t>
  </si>
  <si>
    <t>69254000-K MUNICIPALIDAD DE PEÑALOLEN</t>
  </si>
  <si>
    <t>DEVENGO CONVENIO IM DE PEÑALOLEN REX 126 LAZOS23-NNA-0032 27/01/2023</t>
  </si>
  <si>
    <t>69254100-6 MUNICIPALIDAD DE LO PRADO</t>
  </si>
  <si>
    <t>DEVENGO CONVENIO IM DE LO PRADO REX 128 LAZOS23-NNA-0025 27/01/2023</t>
  </si>
  <si>
    <t>69254300-9 MUNICIPALIDAD DE ESTACION CENTRAL</t>
  </si>
  <si>
    <t>DEVENGO CONVENIO IM DE ESTACION CENTRAL REX 105 LAZOS23-NNA-0014 27/01/2023</t>
  </si>
  <si>
    <t>69254800-0 MUNICIPALIDAD DE RECOLETA</t>
  </si>
  <si>
    <t>DEVENGO CONVENIO IM RECOLETA LAZOS23-NNA-0042 REX 526 28-03-2023</t>
  </si>
  <si>
    <t>28/03/2023</t>
  </si>
  <si>
    <t>69254900-7 MUNICIPAL DE PEDRO AGUIRRE CERDA</t>
  </si>
  <si>
    <t>DEVENGO CONVENIO IM DE PEDRO AGUIRRE CERDA REX 114 LAZOS23-NNA-0031 27/01/2023</t>
  </si>
  <si>
    <t>69255100-1 MUNICIPALIDAD DE LO ESPEJO</t>
  </si>
  <si>
    <t>DEVENGO CONVENIO IM DE LO ESPEJO REX 106 LAZOS23-NNA-0024 27/01/2023</t>
  </si>
  <si>
    <t>69255300-4 MUNICIPALIDAD DE EL BOSQUE</t>
  </si>
  <si>
    <t>DEVENGO CONVENIO IM EL BOSQUE LAZOS23-NNA-0013 REX 527 DEL 28/03/2023</t>
  </si>
  <si>
    <t>69255400-0 MUNICIPALIDAD DE HUECHURABA</t>
  </si>
  <si>
    <t>DEVENGO CONVENIO IM DE HUECHURABA REX 110 LAZOS23-NNA-0015 27/01/2023</t>
  </si>
  <si>
    <t>69264800-5 I. MUNICIPALIDAD DE SAN PEDRO DE LA PAZ</t>
  </si>
  <si>
    <t>DEVENGO CONVENIO IM SAN PEDRO DE LA PAZ LAZOS23-NNA-0046 REX 130 DEL 27/01/2023</t>
  </si>
  <si>
    <t>70856400-1 CORPORACION  MUNICIPAL DE EDUCACION  Y SALUD PUENTE ALTO</t>
  </si>
  <si>
    <t>DEV CONV COR MUN EDU SAL Y AT A MEN PTE ALTO REX 127 LAZOS23-NNA-0035 27/01/2023</t>
  </si>
  <si>
    <t>70878100-2 CORPORACION DE EDUCACION Y SALUD MUNICIPAL DE CONCHALI</t>
  </si>
  <si>
    <t>DEVENGO CONVENIO CORP. MUNIC. DE CONCHALI LAZOS23-NNA-0007 REX 261 21-02-2023</t>
  </si>
  <si>
    <t>71369900-4 CORP. MUNICIPAL DE DESARROLLO SOCIAL MACUL</t>
  </si>
  <si>
    <t>DEVENGO CONVENIO CORP. MACUL LAZOS23-NNA-0027 REX 137 DEL 27/01/2023</t>
  </si>
  <si>
    <t>71455500-6 CORPORACION MUNICIPAL DE DESARROLLO SOCIAL DE SAN JOAQUIN</t>
  </si>
  <si>
    <t>DEV CONV CORP MUN DE DESAR SOCIAL SAN JOAQUIN REX112 LAZOS23-NNA-0045 27/01/2023</t>
  </si>
  <si>
    <t>2403119 ENUSC</t>
  </si>
  <si>
    <t>60910000-1 UNIVERSIDAD DE CHILE</t>
  </si>
  <si>
    <t xml:space="preserve">DEVENGO CONVENIO UNIVERSIDAD DE CHILE ACTUALIZACION METODOLIGICA REX 332 </t>
  </si>
  <si>
    <t>TRANSFERENCIA DE RECURSOS</t>
  </si>
  <si>
    <t>DEVENGO CONVENIO IM CALAMA LAZOS23-NNA-0003 REX 134 DEL 27/01/2023</t>
  </si>
  <si>
    <t>Ejecución del Programa Lazos en los términos establecidos en el convenio de transferencia: Componente 1: efectuando evaluaciones diagnósticas especializadas; Componente 2: efectuando seminarios de orientación en parentalidad positiva; Componente 3: efectuando intervenciones familiares en modalidad grupal o individual; Componente 4: efectuando intervenciones familiares en modalidad intensiva.</t>
  </si>
  <si>
    <t>Ejecución del Programa Lazos en los términos establecidos en el convenio de transferencia: Componente 1: efectuando evaluaciones diagnósticas especializadas; Componente 4: efectuando intervenciones familiares en modalidad intensiva.</t>
  </si>
  <si>
    <t>Ejecución del Programa Lazos en los términos establecidos en el convenio de transferencia: Componente 2: efectuando seminarios de orientación en parentalidad positiva; Componente 3: efectuando intervenciones familiares en modalidad grupal o individual.</t>
  </si>
  <si>
    <t>ASISTENCIA TECNICA ESPECIALIZADA EN PROYECTOS DE PREVENCION DEL DELITO. ENCUENTROS DE CAPACITACION EN MATERIA DE SEGURIDAD CIUDADANA LOCAL URBANA Y RURAL</t>
  </si>
  <si>
    <t>Realizar vuelos de drones para actividades de prevención del delito, apoyo a las policias, entre otros.</t>
  </si>
  <si>
    <t>Convenio.
La Planificación del Diseño Muestral es realizado por el INE según nivel de representatividad deseada. En este caso además es el encargado de todas las etapas del desarrollo de la encuesta.</t>
  </si>
  <si>
    <t xml:space="preserve">Objetivo General: Obtener información válida y confiable sobre los niveles de victimización de hogares y personas; la percepción de inseguridad y la reacción frente al delito a nivel personal, para el periodo 2022-2023, a partir de una encuesta con una muestra representativa de la población urbana nacional, regional y de 136 comunas del país.
El estudio contempla la entrega de 7 informes con productos . Los informes 1 y 2 se entregan durante 2023, mientras que desde el 3 al 7 se entregarán el 2024.  </t>
  </si>
  <si>
    <t>Convenio.
La Planificación del Diseño Muestral es realizado por el INE según nivel de representatividad deseada. En este caso  el Levantamiento de información lo realiza el Centro de Microdatos de la Universidad de Chile.</t>
  </si>
  <si>
    <t xml:space="preserve">Objetivo General: Obtener información válida y confiable sobre los niveles de victimización de hogares y personas; la percepción de inseguridad y la reacción frente al delito a nivel personal, para el periodo 2022 a partir de una encuesta con una muestra representativa de la población urbana nacional y regional.
El estudio contempla la entrega de 4 informes con productos .  </t>
  </si>
  <si>
    <t>Glosa 12 de La Ley de Presupuestos 2023
DETALLE DE PROYECTOS</t>
  </si>
  <si>
    <t xml:space="preserve"> Trimestralmente, la Subsecretaría de Prevención del Delito deberá remitir a la Comisión Especial Mixta de Presupuestos, un informe indicando, por asignación, la nómina de los receptores de las transferencias, la finalidad u objeto que la causa y si se asignó mediante resolución o concurso.</t>
  </si>
  <si>
    <t>PRIMER INFORME TRIMESTRAL 
01 de Enero al 31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</si>
</sst>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64" formatCode="&quot;$&quot;#,##0"/>
  </numFmts>
  <fonts count="9" x14ac:knownFonts="1">
    <font>
      <sz val="11"/>
      <color theme="1"/>
      <name val="Calibri"/>
      <family val="2"/>
      <scheme val="minor"/>
    </font>
    <font>
      <sz val="10"/>
      <color rgb="FF666666"/>
      <name val="Trebuchet MS"/>
      <family val="2"/>
    </font>
    <font>
      <sz val="11"/>
      <color theme="1"/>
      <name val="Calibri"/>
      <family val="2"/>
      <scheme val="minor"/>
    </font>
    <font>
      <b/>
      <sz val="11"/>
      <color theme="1"/>
      <name val="Calibri"/>
      <family val="2"/>
      <scheme val="minor"/>
    </font>
    <font>
      <b/>
      <sz val="26"/>
      <name val="Calibri"/>
      <family val="2"/>
      <scheme val="minor"/>
    </font>
    <font>
      <b/>
      <sz val="11"/>
      <name val="Calibri"/>
      <family val="2"/>
      <scheme val="minor"/>
    </font>
    <font>
      <b/>
      <sz val="9"/>
      <color indexed="81"/>
      <name val="Tahoma"/>
      <family val="2"/>
    </font>
    <font>
      <b/>
      <sz val="18"/>
      <name val="Calibri"/>
      <family val="2"/>
      <scheme val="minor"/>
    </font>
    <font>
      <b/>
      <sz val="28"/>
      <name val="Calibri"/>
      <family val="2"/>
      <scheme val="minor"/>
    </font>
  </fonts>
  <fills count="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none"/>
    </fill>
    <fill>
      <patternFill patternType="solid">
        <fgColor theme="7" tint="0.39997558519241921"/>
        <bgColor indexed="64"/>
      </patternFill>
    </fill>
  </fills>
  <borders count="4">
    <border>
      <left/>
      <right/>
      <top/>
      <bottom/>
      <diagonal/>
    </border>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indexed="64"/>
      </left>
      <right style="thin">
        <color indexed="64"/>
      </right>
      <top/>
      <bottom style="thin">
        <color indexed="64"/>
      </bottom>
      <diagonal/>
    </border>
  </borders>
  <cellStyleXfs count="3">
    <xf numFmtId="0" fontId="0" fillId="0" borderId="0"/>
    <xf numFmtId="0" fontId="2" fillId="5" borderId="1"/>
    <xf numFmtId="42" fontId="2" fillId="5" borderId="1" applyFont="0" applyFill="0" applyBorder="0" applyAlignment="0" applyProtection="0"/>
  </cellStyleXfs>
  <cellXfs count="15">
    <xf numFmtId="0" fontId="0" fillId="0" borderId="0" xfId="0"/>
    <xf numFmtId="0" fontId="2" fillId="5" borderId="1" xfId="1"/>
    <xf numFmtId="0" fontId="2" fillId="5" borderId="1" xfId="1" applyAlignment="1">
      <alignment horizontal="center"/>
    </xf>
    <xf numFmtId="42" fontId="0" fillId="5" borderId="1" xfId="2" applyFont="1"/>
    <xf numFmtId="2" fontId="1" fillId="2" borderId="2" xfId="0" applyNumberFormat="1" applyFont="1" applyFill="1" applyBorder="1" applyAlignment="1">
      <alignment horizontal="left" vertical="center" wrapText="1"/>
    </xf>
    <xf numFmtId="3" fontId="1" fillId="3" borderId="2" xfId="0" applyNumberFormat="1" applyFont="1" applyFill="1" applyBorder="1" applyAlignment="1">
      <alignment horizontal="right" vertical="center" wrapText="1"/>
    </xf>
    <xf numFmtId="0" fontId="5" fillId="6" borderId="2" xfId="1" applyFont="1" applyFill="1" applyBorder="1" applyAlignment="1">
      <alignment horizontal="center" vertical="center" wrapText="1"/>
    </xf>
    <xf numFmtId="42" fontId="5" fillId="6" borderId="2" xfId="1" applyNumberFormat="1" applyFont="1" applyFill="1" applyBorder="1" applyAlignment="1">
      <alignment horizontal="center" vertical="center" wrapText="1"/>
    </xf>
    <xf numFmtId="42" fontId="3" fillId="6" borderId="3" xfId="2" applyFont="1" applyFill="1" applyBorder="1"/>
    <xf numFmtId="3" fontId="1" fillId="4" borderId="2" xfId="0" applyNumberFormat="1" applyFont="1" applyFill="1" applyBorder="1" applyAlignment="1">
      <alignment horizontal="center" vertical="center" wrapText="1"/>
    </xf>
    <xf numFmtId="164" fontId="1" fillId="3" borderId="2" xfId="0" applyNumberFormat="1" applyFont="1" applyFill="1" applyBorder="1" applyAlignment="1">
      <alignment horizontal="right" vertical="center" wrapText="1"/>
    </xf>
    <xf numFmtId="0" fontId="3" fillId="6" borderId="3" xfId="1" applyFont="1" applyFill="1" applyBorder="1" applyAlignment="1">
      <alignment horizontal="right" vertical="center" wrapText="1"/>
    </xf>
    <xf numFmtId="0" fontId="8" fillId="5" borderId="1" xfId="1" applyFont="1" applyAlignment="1">
      <alignment horizontal="center" vertical="center" wrapText="1"/>
    </xf>
    <xf numFmtId="0" fontId="4" fillId="5" borderId="1" xfId="1" applyFont="1" applyAlignment="1">
      <alignment horizontal="center" vertical="center" wrapText="1"/>
    </xf>
    <xf numFmtId="0" fontId="7" fillId="5" borderId="1" xfId="1" applyFont="1" applyAlignment="1">
      <alignment horizontal="left" vertical="center" wrapText="1"/>
    </xf>
  </cellXfs>
  <cellStyles count="3">
    <cellStyle name="Moneda [0] 2" xfId="2"/>
    <cellStyle name="Normal" xfId="0" builtinId="0"/>
    <cellStyle name="Normal 2" xfId="1"/>
  </cellStyles>
  <dxfs count="0"/>
  <tableStyles count="0" defaultTableStyle="TableStyleMedium9" defaultPivotStyle="PivotStyleLight16"/>
  <colors>
    <mruColors>
      <color rgb="FF26EB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130627</xdr:colOff>
      <xdr:row>1</xdr:row>
      <xdr:rowOff>685959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
          <a:ext cx="1868940" cy="16430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9"/>
  <sheetViews>
    <sheetView showGridLines="0" tabSelected="1" zoomScale="70" zoomScaleNormal="70" workbookViewId="0">
      <pane ySplit="4" topLeftCell="A8" activePane="bottomLeft" state="frozen"/>
      <selection pane="bottomLeft" activeCell="E12" sqref="E12"/>
    </sheetView>
  </sheetViews>
  <sheetFormatPr baseColWidth="10" defaultColWidth="15.5703125" defaultRowHeight="15" x14ac:dyDescent="0.25"/>
  <cols>
    <col min="1" max="1" width="26" style="1" customWidth="1"/>
    <col min="2" max="2" width="27.42578125" style="1" customWidth="1"/>
    <col min="3" max="3" width="41.5703125" style="1" customWidth="1"/>
    <col min="4" max="4" width="13.140625" style="2" customWidth="1"/>
    <col min="5" max="5" width="15.85546875" style="1" customWidth="1"/>
    <col min="6" max="6" width="25.5703125" style="3" customWidth="1"/>
    <col min="7" max="7" width="45.140625" style="1" customWidth="1"/>
    <col min="8" max="8" width="70.42578125" style="1" customWidth="1"/>
    <col min="9" max="16384" width="15.5703125" style="1"/>
  </cols>
  <sheetData>
    <row r="1" spans="1:8" ht="75" customHeight="1" x14ac:dyDescent="0.25">
      <c r="A1" s="12" t="s">
        <v>143</v>
      </c>
      <c r="B1" s="12"/>
      <c r="C1" s="12"/>
      <c r="D1" s="12"/>
      <c r="E1" s="12"/>
      <c r="F1" s="12"/>
      <c r="G1" s="12"/>
      <c r="H1" s="12"/>
    </row>
    <row r="2" spans="1:8" ht="68.25" customHeight="1" x14ac:dyDescent="0.25">
      <c r="A2" s="13" t="s">
        <v>141</v>
      </c>
      <c r="B2" s="13"/>
      <c r="C2" s="13"/>
      <c r="D2" s="13"/>
      <c r="E2" s="13"/>
      <c r="F2" s="13"/>
      <c r="G2" s="13"/>
      <c r="H2" s="13"/>
    </row>
    <row r="3" spans="1:8" ht="110.25" customHeight="1" thickBot="1" x14ac:dyDescent="0.3">
      <c r="A3" s="14" t="s">
        <v>142</v>
      </c>
      <c r="B3" s="14"/>
      <c r="C3" s="14"/>
      <c r="D3" s="14"/>
      <c r="E3" s="14"/>
      <c r="F3" s="14"/>
      <c r="G3" s="14"/>
      <c r="H3" s="14"/>
    </row>
    <row r="4" spans="1:8" ht="66" customHeight="1" thickBot="1" x14ac:dyDescent="0.3">
      <c r="A4" s="6" t="s">
        <v>2</v>
      </c>
      <c r="B4" s="6" t="s">
        <v>0</v>
      </c>
      <c r="C4" s="6" t="s">
        <v>1</v>
      </c>
      <c r="D4" s="6" t="s">
        <v>3</v>
      </c>
      <c r="E4" s="6" t="s">
        <v>4</v>
      </c>
      <c r="F4" s="7" t="s">
        <v>5</v>
      </c>
      <c r="G4" s="7" t="s">
        <v>6</v>
      </c>
      <c r="H4" s="7" t="s">
        <v>8</v>
      </c>
    </row>
    <row r="5" spans="1:8" ht="105.75" thickBot="1" x14ac:dyDescent="0.3">
      <c r="A5" s="4" t="s">
        <v>9</v>
      </c>
      <c r="B5" s="4" t="s">
        <v>10</v>
      </c>
      <c r="C5" s="4" t="s">
        <v>11</v>
      </c>
      <c r="D5" s="9">
        <v>1</v>
      </c>
      <c r="E5" s="4" t="s">
        <v>12</v>
      </c>
      <c r="F5" s="5">
        <v>1642195000</v>
      </c>
      <c r="G5" s="4" t="s">
        <v>137</v>
      </c>
      <c r="H5" s="4" t="s">
        <v>138</v>
      </c>
    </row>
    <row r="6" spans="1:8" ht="105" customHeight="1" thickBot="1" x14ac:dyDescent="0.3">
      <c r="A6" s="4" t="s">
        <v>13</v>
      </c>
      <c r="B6" s="4" t="s">
        <v>14</v>
      </c>
      <c r="C6" s="4" t="s">
        <v>15</v>
      </c>
      <c r="D6" s="9">
        <v>344</v>
      </c>
      <c r="E6" s="4" t="s">
        <v>16</v>
      </c>
      <c r="F6" s="5">
        <v>160000000</v>
      </c>
      <c r="G6" s="4" t="s">
        <v>130</v>
      </c>
      <c r="H6" s="4" t="s">
        <v>135</v>
      </c>
    </row>
    <row r="7" spans="1:8" ht="30.75" thickBot="1" x14ac:dyDescent="0.3">
      <c r="A7" s="4" t="s">
        <v>17</v>
      </c>
      <c r="B7" s="4" t="s">
        <v>18</v>
      </c>
      <c r="C7" s="4" t="s">
        <v>19</v>
      </c>
      <c r="D7" s="9">
        <v>3</v>
      </c>
      <c r="E7" s="4" t="s">
        <v>20</v>
      </c>
      <c r="F7" s="5">
        <v>131976078</v>
      </c>
      <c r="G7" s="4" t="s">
        <v>130</v>
      </c>
      <c r="H7" s="4" t="s">
        <v>136</v>
      </c>
    </row>
    <row r="8" spans="1:8" ht="30.75" thickBot="1" x14ac:dyDescent="0.3">
      <c r="A8" s="4" t="s">
        <v>17</v>
      </c>
      <c r="B8" s="4" t="s">
        <v>21</v>
      </c>
      <c r="C8" s="4" t="s">
        <v>22</v>
      </c>
      <c r="D8" s="9">
        <v>180</v>
      </c>
      <c r="E8" s="4" t="s">
        <v>23</v>
      </c>
      <c r="F8" s="5">
        <v>221007423</v>
      </c>
      <c r="G8" s="4" t="s">
        <v>130</v>
      </c>
      <c r="H8" s="4" t="s">
        <v>136</v>
      </c>
    </row>
    <row r="9" spans="1:8" ht="30.75" thickBot="1" x14ac:dyDescent="0.3">
      <c r="A9" s="4" t="s">
        <v>17</v>
      </c>
      <c r="B9" s="4" t="s">
        <v>24</v>
      </c>
      <c r="C9" s="4" t="s">
        <v>25</v>
      </c>
      <c r="D9" s="9">
        <v>270</v>
      </c>
      <c r="E9" s="4" t="s">
        <v>26</v>
      </c>
      <c r="F9" s="5">
        <v>482900000</v>
      </c>
      <c r="G9" s="4" t="s">
        <v>130</v>
      </c>
      <c r="H9" s="4" t="s">
        <v>136</v>
      </c>
    </row>
    <row r="10" spans="1:8" ht="45.75" thickBot="1" x14ac:dyDescent="0.3">
      <c r="A10" s="4" t="s">
        <v>17</v>
      </c>
      <c r="B10" s="4" t="s">
        <v>27</v>
      </c>
      <c r="C10" s="4" t="s">
        <v>28</v>
      </c>
      <c r="D10" s="9">
        <v>4</v>
      </c>
      <c r="E10" s="4" t="s">
        <v>20</v>
      </c>
      <c r="F10" s="5">
        <v>300000000</v>
      </c>
      <c r="G10" s="4" t="s">
        <v>130</v>
      </c>
      <c r="H10" s="4" t="s">
        <v>136</v>
      </c>
    </row>
    <row r="11" spans="1:8" ht="30.75" thickBot="1" x14ac:dyDescent="0.3">
      <c r="A11" s="4" t="s">
        <v>17</v>
      </c>
      <c r="B11" s="4" t="s">
        <v>29</v>
      </c>
      <c r="C11" s="4" t="s">
        <v>30</v>
      </c>
      <c r="D11" s="9">
        <v>269</v>
      </c>
      <c r="E11" s="4" t="s">
        <v>26</v>
      </c>
      <c r="F11" s="5">
        <v>150000000</v>
      </c>
      <c r="G11" s="4" t="s">
        <v>130</v>
      </c>
      <c r="H11" s="4" t="s">
        <v>136</v>
      </c>
    </row>
    <row r="12" spans="1:8" ht="90.75" thickBot="1" x14ac:dyDescent="0.3">
      <c r="A12" s="4" t="s">
        <v>31</v>
      </c>
      <c r="B12" s="4" t="s">
        <v>32</v>
      </c>
      <c r="C12" s="4" t="s">
        <v>33</v>
      </c>
      <c r="D12" s="9">
        <v>182</v>
      </c>
      <c r="E12" s="4" t="s">
        <v>23</v>
      </c>
      <c r="F12" s="10">
        <v>265915222</v>
      </c>
      <c r="G12" s="4" t="s">
        <v>130</v>
      </c>
      <c r="H12" s="4" t="s">
        <v>132</v>
      </c>
    </row>
    <row r="13" spans="1:8" ht="60.75" thickBot="1" x14ac:dyDescent="0.3">
      <c r="A13" s="4" t="s">
        <v>31</v>
      </c>
      <c r="B13" s="4" t="s">
        <v>34</v>
      </c>
      <c r="C13" s="4" t="s">
        <v>35</v>
      </c>
      <c r="D13" s="9">
        <v>132</v>
      </c>
      <c r="E13" s="4" t="s">
        <v>36</v>
      </c>
      <c r="F13" s="10">
        <v>183808405</v>
      </c>
      <c r="G13" s="4" t="s">
        <v>130</v>
      </c>
      <c r="H13" s="4" t="s">
        <v>133</v>
      </c>
    </row>
    <row r="14" spans="1:8" ht="60.75" thickBot="1" x14ac:dyDescent="0.3">
      <c r="A14" s="4" t="s">
        <v>31</v>
      </c>
      <c r="B14" s="4" t="s">
        <v>37</v>
      </c>
      <c r="C14" s="4" t="s">
        <v>38</v>
      </c>
      <c r="D14" s="9">
        <v>109</v>
      </c>
      <c r="E14" s="4" t="s">
        <v>36</v>
      </c>
      <c r="F14" s="10">
        <v>136527825</v>
      </c>
      <c r="G14" s="4" t="s">
        <v>130</v>
      </c>
      <c r="H14" s="4" t="s">
        <v>133</v>
      </c>
    </row>
    <row r="15" spans="1:8" ht="90.75" thickBot="1" x14ac:dyDescent="0.3">
      <c r="A15" s="4" t="s">
        <v>31</v>
      </c>
      <c r="B15" s="4" t="s">
        <v>39</v>
      </c>
      <c r="C15" s="4" t="s">
        <v>40</v>
      </c>
      <c r="D15" s="9">
        <v>118</v>
      </c>
      <c r="E15" s="4" t="s">
        <v>36</v>
      </c>
      <c r="F15" s="10">
        <v>191864405</v>
      </c>
      <c r="G15" s="4" t="s">
        <v>130</v>
      </c>
      <c r="H15" s="4" t="s">
        <v>132</v>
      </c>
    </row>
    <row r="16" spans="1:8" ht="60.75" thickBot="1" x14ac:dyDescent="0.3">
      <c r="A16" s="4" t="s">
        <v>31</v>
      </c>
      <c r="B16" s="4" t="s">
        <v>41</v>
      </c>
      <c r="C16" s="4" t="s">
        <v>131</v>
      </c>
      <c r="D16" s="9">
        <v>134</v>
      </c>
      <c r="E16" s="4" t="s">
        <v>36</v>
      </c>
      <c r="F16" s="10">
        <v>151663076</v>
      </c>
      <c r="G16" s="4" t="s">
        <v>130</v>
      </c>
      <c r="H16" s="4" t="s">
        <v>133</v>
      </c>
    </row>
    <row r="17" spans="1:8" ht="60.75" thickBot="1" x14ac:dyDescent="0.3">
      <c r="A17" s="4" t="s">
        <v>31</v>
      </c>
      <c r="B17" s="4" t="s">
        <v>42</v>
      </c>
      <c r="C17" s="4" t="s">
        <v>43</v>
      </c>
      <c r="D17" s="9">
        <v>120</v>
      </c>
      <c r="E17" s="4" t="s">
        <v>36</v>
      </c>
      <c r="F17" s="10">
        <v>133295432</v>
      </c>
      <c r="G17" s="4" t="s">
        <v>130</v>
      </c>
      <c r="H17" s="4" t="s">
        <v>133</v>
      </c>
    </row>
    <row r="18" spans="1:8" ht="90.75" thickBot="1" x14ac:dyDescent="0.3">
      <c r="A18" s="4" t="s">
        <v>31</v>
      </c>
      <c r="B18" s="4" t="s">
        <v>44</v>
      </c>
      <c r="C18" s="4" t="s">
        <v>45</v>
      </c>
      <c r="D18" s="9">
        <v>136</v>
      </c>
      <c r="E18" s="4" t="s">
        <v>36</v>
      </c>
      <c r="F18" s="10">
        <v>162088980</v>
      </c>
      <c r="G18" s="4" t="s">
        <v>130</v>
      </c>
      <c r="H18" s="4" t="s">
        <v>132</v>
      </c>
    </row>
    <row r="19" spans="1:8" ht="60.75" thickBot="1" x14ac:dyDescent="0.3">
      <c r="A19" s="4" t="s">
        <v>31</v>
      </c>
      <c r="B19" s="4" t="s">
        <v>46</v>
      </c>
      <c r="C19" s="4" t="s">
        <v>47</v>
      </c>
      <c r="D19" s="9">
        <v>124</v>
      </c>
      <c r="E19" s="4" t="s">
        <v>36</v>
      </c>
      <c r="F19" s="10">
        <v>149457298</v>
      </c>
      <c r="G19" s="4" t="s">
        <v>130</v>
      </c>
      <c r="H19" s="4" t="s">
        <v>133</v>
      </c>
    </row>
    <row r="20" spans="1:8" ht="60.75" thickBot="1" x14ac:dyDescent="0.3">
      <c r="A20" s="4" t="s">
        <v>31</v>
      </c>
      <c r="B20" s="4" t="s">
        <v>48</v>
      </c>
      <c r="C20" s="4" t="s">
        <v>49</v>
      </c>
      <c r="D20" s="9">
        <v>257</v>
      </c>
      <c r="E20" s="4" t="s">
        <v>50</v>
      </c>
      <c r="F20" s="10">
        <v>153100895</v>
      </c>
      <c r="G20" s="4" t="s">
        <v>130</v>
      </c>
      <c r="H20" s="4" t="s">
        <v>133</v>
      </c>
    </row>
    <row r="21" spans="1:8" ht="60.75" thickBot="1" x14ac:dyDescent="0.3">
      <c r="A21" s="4" t="s">
        <v>31</v>
      </c>
      <c r="B21" s="4" t="s">
        <v>51</v>
      </c>
      <c r="C21" s="4" t="s">
        <v>52</v>
      </c>
      <c r="D21" s="9">
        <v>263</v>
      </c>
      <c r="E21" s="4" t="s">
        <v>50</v>
      </c>
      <c r="F21" s="10">
        <v>155330475</v>
      </c>
      <c r="G21" s="4" t="s">
        <v>130</v>
      </c>
      <c r="H21" s="4" t="s">
        <v>133</v>
      </c>
    </row>
    <row r="22" spans="1:8" ht="60.75" thickBot="1" x14ac:dyDescent="0.3">
      <c r="A22" s="4" t="s">
        <v>31</v>
      </c>
      <c r="B22" s="4" t="s">
        <v>53</v>
      </c>
      <c r="C22" s="4" t="s">
        <v>54</v>
      </c>
      <c r="D22" s="9">
        <v>131</v>
      </c>
      <c r="E22" s="4" t="s">
        <v>36</v>
      </c>
      <c r="F22" s="10">
        <v>46330896</v>
      </c>
      <c r="G22" s="4" t="s">
        <v>130</v>
      </c>
      <c r="H22" s="4" t="s">
        <v>134</v>
      </c>
    </row>
    <row r="23" spans="1:8" ht="90.75" thickBot="1" x14ac:dyDescent="0.3">
      <c r="A23" s="4" t="s">
        <v>31</v>
      </c>
      <c r="B23" s="4" t="s">
        <v>55</v>
      </c>
      <c r="C23" s="4" t="s">
        <v>56</v>
      </c>
      <c r="D23" s="9">
        <v>259</v>
      </c>
      <c r="E23" s="4" t="s">
        <v>50</v>
      </c>
      <c r="F23" s="10">
        <v>157684843</v>
      </c>
      <c r="G23" s="4" t="s">
        <v>130</v>
      </c>
      <c r="H23" s="4" t="s">
        <v>132</v>
      </c>
    </row>
    <row r="24" spans="1:8" ht="60.75" thickBot="1" x14ac:dyDescent="0.3">
      <c r="A24" s="4" t="s">
        <v>31</v>
      </c>
      <c r="B24" s="4" t="s">
        <v>57</v>
      </c>
      <c r="C24" s="4" t="s">
        <v>58</v>
      </c>
      <c r="D24" s="9">
        <v>123</v>
      </c>
      <c r="E24" s="4" t="s">
        <v>36</v>
      </c>
      <c r="F24" s="10">
        <v>31429944</v>
      </c>
      <c r="G24" s="4" t="s">
        <v>130</v>
      </c>
      <c r="H24" s="4" t="s">
        <v>134</v>
      </c>
    </row>
    <row r="25" spans="1:8" ht="90.75" thickBot="1" x14ac:dyDescent="0.3">
      <c r="A25" s="4" t="s">
        <v>31</v>
      </c>
      <c r="B25" s="4" t="s">
        <v>59</v>
      </c>
      <c r="C25" s="4" t="s">
        <v>60</v>
      </c>
      <c r="D25" s="9">
        <v>117</v>
      </c>
      <c r="E25" s="4" t="s">
        <v>36</v>
      </c>
      <c r="F25" s="10">
        <v>199354015</v>
      </c>
      <c r="G25" s="4" t="s">
        <v>130</v>
      </c>
      <c r="H25" s="4" t="s">
        <v>132</v>
      </c>
    </row>
    <row r="26" spans="1:8" ht="90.75" thickBot="1" x14ac:dyDescent="0.3">
      <c r="A26" s="4" t="s">
        <v>31</v>
      </c>
      <c r="B26" s="4" t="s">
        <v>61</v>
      </c>
      <c r="C26" s="4" t="s">
        <v>62</v>
      </c>
      <c r="D26" s="9">
        <v>256</v>
      </c>
      <c r="E26" s="4" t="s">
        <v>50</v>
      </c>
      <c r="F26" s="10">
        <v>250660007</v>
      </c>
      <c r="G26" s="4" t="s">
        <v>130</v>
      </c>
      <c r="H26" s="4" t="s">
        <v>132</v>
      </c>
    </row>
    <row r="27" spans="1:8" ht="60.75" thickBot="1" x14ac:dyDescent="0.3">
      <c r="A27" s="4" t="s">
        <v>31</v>
      </c>
      <c r="B27" s="4" t="s">
        <v>63</v>
      </c>
      <c r="C27" s="4" t="s">
        <v>64</v>
      </c>
      <c r="D27" s="9">
        <v>122</v>
      </c>
      <c r="E27" s="4" t="s">
        <v>36</v>
      </c>
      <c r="F27" s="10">
        <v>112289441</v>
      </c>
      <c r="G27" s="4" t="s">
        <v>130</v>
      </c>
      <c r="H27" s="4" t="s">
        <v>133</v>
      </c>
    </row>
    <row r="28" spans="1:8" ht="60.75" thickBot="1" x14ac:dyDescent="0.3">
      <c r="A28" s="4" t="s">
        <v>31</v>
      </c>
      <c r="B28" s="4" t="s">
        <v>65</v>
      </c>
      <c r="C28" s="4" t="s">
        <v>66</v>
      </c>
      <c r="D28" s="9">
        <v>119</v>
      </c>
      <c r="E28" s="4" t="s">
        <v>36</v>
      </c>
      <c r="F28" s="10">
        <v>152701807</v>
      </c>
      <c r="G28" s="4" t="s">
        <v>130</v>
      </c>
      <c r="H28" s="4" t="s">
        <v>133</v>
      </c>
    </row>
    <row r="29" spans="1:8" ht="60.75" thickBot="1" x14ac:dyDescent="0.3">
      <c r="A29" s="4" t="s">
        <v>31</v>
      </c>
      <c r="B29" s="4" t="s">
        <v>67</v>
      </c>
      <c r="C29" s="4" t="s">
        <v>68</v>
      </c>
      <c r="D29" s="9">
        <v>135</v>
      </c>
      <c r="E29" s="4" t="s">
        <v>36</v>
      </c>
      <c r="F29" s="10">
        <v>156128832</v>
      </c>
      <c r="G29" s="4" t="s">
        <v>130</v>
      </c>
      <c r="H29" s="4" t="s">
        <v>133</v>
      </c>
    </row>
    <row r="30" spans="1:8" ht="90.75" thickBot="1" x14ac:dyDescent="0.3">
      <c r="A30" s="4" t="s">
        <v>31</v>
      </c>
      <c r="B30" s="4" t="s">
        <v>69</v>
      </c>
      <c r="C30" s="4" t="s">
        <v>70</v>
      </c>
      <c r="D30" s="9">
        <v>290</v>
      </c>
      <c r="E30" s="4" t="s">
        <v>71</v>
      </c>
      <c r="F30" s="10">
        <v>198763206</v>
      </c>
      <c r="G30" s="4" t="s">
        <v>130</v>
      </c>
      <c r="H30" s="4" t="s">
        <v>132</v>
      </c>
    </row>
    <row r="31" spans="1:8" ht="90.75" thickBot="1" x14ac:dyDescent="0.3">
      <c r="A31" s="4" t="s">
        <v>31</v>
      </c>
      <c r="B31" s="4" t="s">
        <v>72</v>
      </c>
      <c r="C31" s="4" t="s">
        <v>73</v>
      </c>
      <c r="D31" s="9">
        <v>129</v>
      </c>
      <c r="E31" s="4" t="s">
        <v>36</v>
      </c>
      <c r="F31" s="10">
        <v>121482000</v>
      </c>
      <c r="G31" s="4" t="s">
        <v>130</v>
      </c>
      <c r="H31" s="4" t="s">
        <v>132</v>
      </c>
    </row>
    <row r="32" spans="1:8" ht="90.75" thickBot="1" x14ac:dyDescent="0.3">
      <c r="A32" s="4" t="s">
        <v>31</v>
      </c>
      <c r="B32" s="4" t="s">
        <v>74</v>
      </c>
      <c r="C32" s="4" t="s">
        <v>75</v>
      </c>
      <c r="D32" s="9">
        <v>116</v>
      </c>
      <c r="E32" s="4" t="s">
        <v>36</v>
      </c>
      <c r="F32" s="10">
        <v>121668124</v>
      </c>
      <c r="G32" s="4" t="s">
        <v>130</v>
      </c>
      <c r="H32" s="4" t="s">
        <v>132</v>
      </c>
    </row>
    <row r="33" spans="1:8" ht="60.75" thickBot="1" x14ac:dyDescent="0.3">
      <c r="A33" s="4" t="s">
        <v>31</v>
      </c>
      <c r="B33" s="4" t="s">
        <v>76</v>
      </c>
      <c r="C33" s="4" t="s">
        <v>77</v>
      </c>
      <c r="D33" s="9">
        <v>121</v>
      </c>
      <c r="E33" s="4" t="s">
        <v>36</v>
      </c>
      <c r="F33" s="10">
        <v>151669671</v>
      </c>
      <c r="G33" s="4" t="s">
        <v>130</v>
      </c>
      <c r="H33" s="4" t="s">
        <v>133</v>
      </c>
    </row>
    <row r="34" spans="1:8" ht="60.75" thickBot="1" x14ac:dyDescent="0.3">
      <c r="A34" s="4" t="s">
        <v>31</v>
      </c>
      <c r="B34" s="4" t="s">
        <v>78</v>
      </c>
      <c r="C34" s="4" t="s">
        <v>79</v>
      </c>
      <c r="D34" s="9">
        <v>111</v>
      </c>
      <c r="E34" s="4" t="s">
        <v>36</v>
      </c>
      <c r="F34" s="10">
        <v>151669671</v>
      </c>
      <c r="G34" s="4" t="s">
        <v>130</v>
      </c>
      <c r="H34" s="4" t="s">
        <v>133</v>
      </c>
    </row>
    <row r="35" spans="1:8" ht="90.75" thickBot="1" x14ac:dyDescent="0.3">
      <c r="A35" s="4" t="s">
        <v>31</v>
      </c>
      <c r="B35" s="4" t="s">
        <v>80</v>
      </c>
      <c r="C35" s="4" t="s">
        <v>81</v>
      </c>
      <c r="D35" s="9">
        <v>108</v>
      </c>
      <c r="E35" s="4" t="s">
        <v>36</v>
      </c>
      <c r="F35" s="10">
        <v>201103769</v>
      </c>
      <c r="G35" s="4" t="s">
        <v>130</v>
      </c>
      <c r="H35" s="4" t="s">
        <v>132</v>
      </c>
    </row>
    <row r="36" spans="1:8" ht="60.75" thickBot="1" x14ac:dyDescent="0.3">
      <c r="A36" s="4" t="s">
        <v>31</v>
      </c>
      <c r="B36" s="4" t="s">
        <v>82</v>
      </c>
      <c r="C36" s="4" t="s">
        <v>83</v>
      </c>
      <c r="D36" s="9">
        <v>260</v>
      </c>
      <c r="E36" s="4" t="s">
        <v>50</v>
      </c>
      <c r="F36" s="10">
        <v>155484683</v>
      </c>
      <c r="G36" s="4" t="s">
        <v>130</v>
      </c>
      <c r="H36" s="4" t="s">
        <v>133</v>
      </c>
    </row>
    <row r="37" spans="1:8" ht="90.75" thickBot="1" x14ac:dyDescent="0.3">
      <c r="A37" s="4" t="s">
        <v>31</v>
      </c>
      <c r="B37" s="4" t="s">
        <v>84</v>
      </c>
      <c r="C37" s="4" t="s">
        <v>85</v>
      </c>
      <c r="D37" s="9">
        <v>107</v>
      </c>
      <c r="E37" s="4" t="s">
        <v>36</v>
      </c>
      <c r="F37" s="10">
        <v>166543119</v>
      </c>
      <c r="G37" s="4" t="s">
        <v>130</v>
      </c>
      <c r="H37" s="4" t="s">
        <v>132</v>
      </c>
    </row>
    <row r="38" spans="1:8" ht="60.75" thickBot="1" x14ac:dyDescent="0.3">
      <c r="A38" s="4" t="s">
        <v>31</v>
      </c>
      <c r="B38" s="4" t="s">
        <v>86</v>
      </c>
      <c r="C38" s="4" t="s">
        <v>87</v>
      </c>
      <c r="D38" s="9">
        <v>113</v>
      </c>
      <c r="E38" s="4" t="s">
        <v>36</v>
      </c>
      <c r="F38" s="10">
        <v>131774323</v>
      </c>
      <c r="G38" s="4" t="s">
        <v>130</v>
      </c>
      <c r="H38" s="4" t="s">
        <v>133</v>
      </c>
    </row>
    <row r="39" spans="1:8" ht="60.75" thickBot="1" x14ac:dyDescent="0.3">
      <c r="A39" s="4" t="s">
        <v>31</v>
      </c>
      <c r="B39" s="4" t="s">
        <v>88</v>
      </c>
      <c r="C39" s="4" t="s">
        <v>89</v>
      </c>
      <c r="D39" s="9">
        <v>115</v>
      </c>
      <c r="E39" s="4" t="s">
        <v>36</v>
      </c>
      <c r="F39" s="10">
        <v>132858988</v>
      </c>
      <c r="G39" s="4" t="s">
        <v>130</v>
      </c>
      <c r="H39" s="4" t="s">
        <v>133</v>
      </c>
    </row>
    <row r="40" spans="1:8" ht="90.75" thickBot="1" x14ac:dyDescent="0.3">
      <c r="A40" s="4" t="s">
        <v>31</v>
      </c>
      <c r="B40" s="4" t="s">
        <v>90</v>
      </c>
      <c r="C40" s="4" t="s">
        <v>91</v>
      </c>
      <c r="D40" s="9">
        <v>267</v>
      </c>
      <c r="E40" s="4" t="s">
        <v>50</v>
      </c>
      <c r="F40" s="10">
        <v>189027375</v>
      </c>
      <c r="G40" s="4" t="s">
        <v>130</v>
      </c>
      <c r="H40" s="4" t="s">
        <v>132</v>
      </c>
    </row>
    <row r="41" spans="1:8" ht="90.75" thickBot="1" x14ac:dyDescent="0.3">
      <c r="A41" s="4" t="s">
        <v>31</v>
      </c>
      <c r="B41" s="4" t="s">
        <v>92</v>
      </c>
      <c r="C41" s="4" t="s">
        <v>93</v>
      </c>
      <c r="D41" s="9">
        <v>258</v>
      </c>
      <c r="E41" s="4" t="s">
        <v>50</v>
      </c>
      <c r="F41" s="10">
        <v>166227144</v>
      </c>
      <c r="G41" s="4" t="s">
        <v>130</v>
      </c>
      <c r="H41" s="4" t="s">
        <v>132</v>
      </c>
    </row>
    <row r="42" spans="1:8" ht="60.75" thickBot="1" x14ac:dyDescent="0.3">
      <c r="A42" s="4" t="s">
        <v>31</v>
      </c>
      <c r="B42" s="4" t="s">
        <v>94</v>
      </c>
      <c r="C42" s="4" t="s">
        <v>95</v>
      </c>
      <c r="D42" s="9">
        <v>133</v>
      </c>
      <c r="E42" s="4" t="s">
        <v>36</v>
      </c>
      <c r="F42" s="10">
        <v>115052837</v>
      </c>
      <c r="G42" s="4" t="s">
        <v>130</v>
      </c>
      <c r="H42" s="4" t="s">
        <v>133</v>
      </c>
    </row>
    <row r="43" spans="1:8" ht="90.75" thickBot="1" x14ac:dyDescent="0.3">
      <c r="A43" s="4" t="s">
        <v>31</v>
      </c>
      <c r="B43" s="4" t="s">
        <v>96</v>
      </c>
      <c r="C43" s="4" t="s">
        <v>97</v>
      </c>
      <c r="D43" s="9">
        <v>138</v>
      </c>
      <c r="E43" s="4" t="s">
        <v>36</v>
      </c>
      <c r="F43" s="10">
        <v>183672591</v>
      </c>
      <c r="G43" s="4" t="s">
        <v>130</v>
      </c>
      <c r="H43" s="4" t="s">
        <v>132</v>
      </c>
    </row>
    <row r="44" spans="1:8" ht="60.75" thickBot="1" x14ac:dyDescent="0.3">
      <c r="A44" s="4" t="s">
        <v>31</v>
      </c>
      <c r="B44" s="4" t="s">
        <v>98</v>
      </c>
      <c r="C44" s="4" t="s">
        <v>99</v>
      </c>
      <c r="D44" s="9">
        <v>125</v>
      </c>
      <c r="E44" s="4" t="s">
        <v>36</v>
      </c>
      <c r="F44" s="10">
        <v>129681924</v>
      </c>
      <c r="G44" s="4" t="s">
        <v>130</v>
      </c>
      <c r="H44" s="4" t="s">
        <v>133</v>
      </c>
    </row>
    <row r="45" spans="1:8" ht="90.75" thickBot="1" x14ac:dyDescent="0.3">
      <c r="A45" s="4" t="s">
        <v>31</v>
      </c>
      <c r="B45" s="4" t="s">
        <v>100</v>
      </c>
      <c r="C45" s="4" t="s">
        <v>101</v>
      </c>
      <c r="D45" s="9">
        <v>126</v>
      </c>
      <c r="E45" s="4" t="s">
        <v>36</v>
      </c>
      <c r="F45" s="10">
        <v>197648415</v>
      </c>
      <c r="G45" s="4" t="s">
        <v>130</v>
      </c>
      <c r="H45" s="4" t="s">
        <v>132</v>
      </c>
    </row>
    <row r="46" spans="1:8" ht="60.75" thickBot="1" x14ac:dyDescent="0.3">
      <c r="A46" s="4" t="s">
        <v>31</v>
      </c>
      <c r="B46" s="4" t="s">
        <v>102</v>
      </c>
      <c r="C46" s="4" t="s">
        <v>103</v>
      </c>
      <c r="D46" s="9">
        <v>128</v>
      </c>
      <c r="E46" s="4" t="s">
        <v>36</v>
      </c>
      <c r="F46" s="10">
        <v>129681924</v>
      </c>
      <c r="G46" s="4" t="s">
        <v>130</v>
      </c>
      <c r="H46" s="4" t="s">
        <v>133</v>
      </c>
    </row>
    <row r="47" spans="1:8" ht="60.75" thickBot="1" x14ac:dyDescent="0.3">
      <c r="A47" s="4" t="s">
        <v>31</v>
      </c>
      <c r="B47" s="4" t="s">
        <v>104</v>
      </c>
      <c r="C47" s="4" t="s">
        <v>105</v>
      </c>
      <c r="D47" s="9">
        <v>105</v>
      </c>
      <c r="E47" s="4" t="s">
        <v>36</v>
      </c>
      <c r="F47" s="10">
        <v>257408501</v>
      </c>
      <c r="G47" s="4" t="s">
        <v>130</v>
      </c>
      <c r="H47" s="4" t="s">
        <v>133</v>
      </c>
    </row>
    <row r="48" spans="1:8" ht="60.75" thickBot="1" x14ac:dyDescent="0.3">
      <c r="A48" s="4" t="s">
        <v>31</v>
      </c>
      <c r="B48" s="4" t="s">
        <v>106</v>
      </c>
      <c r="C48" s="4" t="s">
        <v>107</v>
      </c>
      <c r="D48" s="9">
        <v>526</v>
      </c>
      <c r="E48" s="4" t="s">
        <v>108</v>
      </c>
      <c r="F48" s="10">
        <v>150472227</v>
      </c>
      <c r="G48" s="4" t="s">
        <v>130</v>
      </c>
      <c r="H48" s="4" t="s">
        <v>133</v>
      </c>
    </row>
    <row r="49" spans="1:8" ht="60.75" thickBot="1" x14ac:dyDescent="0.3">
      <c r="A49" s="4" t="s">
        <v>31</v>
      </c>
      <c r="B49" s="4" t="s">
        <v>109</v>
      </c>
      <c r="C49" s="4" t="s">
        <v>110</v>
      </c>
      <c r="D49" s="9">
        <v>114</v>
      </c>
      <c r="E49" s="4" t="s">
        <v>36</v>
      </c>
      <c r="F49" s="10">
        <v>151669671</v>
      </c>
      <c r="G49" s="4" t="s">
        <v>130</v>
      </c>
      <c r="H49" s="4" t="s">
        <v>133</v>
      </c>
    </row>
    <row r="50" spans="1:8" ht="60.75" thickBot="1" x14ac:dyDescent="0.3">
      <c r="A50" s="4" t="s">
        <v>31</v>
      </c>
      <c r="B50" s="4" t="s">
        <v>111</v>
      </c>
      <c r="C50" s="4" t="s">
        <v>112</v>
      </c>
      <c r="D50" s="9">
        <v>106</v>
      </c>
      <c r="E50" s="4" t="s">
        <v>36</v>
      </c>
      <c r="F50" s="10">
        <v>127369689</v>
      </c>
      <c r="G50" s="4" t="s">
        <v>130</v>
      </c>
      <c r="H50" s="4" t="s">
        <v>133</v>
      </c>
    </row>
    <row r="51" spans="1:8" ht="60.75" thickBot="1" x14ac:dyDescent="0.3">
      <c r="A51" s="4" t="s">
        <v>31</v>
      </c>
      <c r="B51" s="4" t="s">
        <v>113</v>
      </c>
      <c r="C51" s="4" t="s">
        <v>114</v>
      </c>
      <c r="D51" s="9">
        <v>527</v>
      </c>
      <c r="E51" s="4" t="s">
        <v>108</v>
      </c>
      <c r="F51" s="10">
        <v>150942646</v>
      </c>
      <c r="G51" s="4" t="s">
        <v>130</v>
      </c>
      <c r="H51" s="4" t="s">
        <v>133</v>
      </c>
    </row>
    <row r="52" spans="1:8" ht="90.75" thickBot="1" x14ac:dyDescent="0.3">
      <c r="A52" s="4" t="s">
        <v>31</v>
      </c>
      <c r="B52" s="4" t="s">
        <v>115</v>
      </c>
      <c r="C52" s="4" t="s">
        <v>116</v>
      </c>
      <c r="D52" s="9">
        <v>110</v>
      </c>
      <c r="E52" s="4" t="s">
        <v>36</v>
      </c>
      <c r="F52" s="10">
        <v>31729944</v>
      </c>
      <c r="G52" s="4" t="s">
        <v>130</v>
      </c>
      <c r="H52" s="4" t="s">
        <v>132</v>
      </c>
    </row>
    <row r="53" spans="1:8" ht="90.75" thickBot="1" x14ac:dyDescent="0.3">
      <c r="A53" s="4" t="s">
        <v>31</v>
      </c>
      <c r="B53" s="4" t="s">
        <v>117</v>
      </c>
      <c r="C53" s="4" t="s">
        <v>118</v>
      </c>
      <c r="D53" s="9">
        <v>130</v>
      </c>
      <c r="E53" s="4" t="s">
        <v>36</v>
      </c>
      <c r="F53" s="10">
        <v>154366393</v>
      </c>
      <c r="G53" s="4" t="s">
        <v>130</v>
      </c>
      <c r="H53" s="4" t="s">
        <v>132</v>
      </c>
    </row>
    <row r="54" spans="1:8" ht="90.75" thickBot="1" x14ac:dyDescent="0.3">
      <c r="A54" s="4" t="s">
        <v>31</v>
      </c>
      <c r="B54" s="4" t="s">
        <v>119</v>
      </c>
      <c r="C54" s="4" t="s">
        <v>120</v>
      </c>
      <c r="D54" s="9">
        <v>127</v>
      </c>
      <c r="E54" s="4" t="s">
        <v>36</v>
      </c>
      <c r="F54" s="10">
        <v>274333140</v>
      </c>
      <c r="G54" s="4" t="s">
        <v>130</v>
      </c>
      <c r="H54" s="4" t="s">
        <v>132</v>
      </c>
    </row>
    <row r="55" spans="1:8" ht="60.75" thickBot="1" x14ac:dyDescent="0.3">
      <c r="A55" s="4" t="s">
        <v>31</v>
      </c>
      <c r="B55" s="4" t="s">
        <v>121</v>
      </c>
      <c r="C55" s="4" t="s">
        <v>122</v>
      </c>
      <c r="D55" s="9">
        <v>261</v>
      </c>
      <c r="E55" s="4" t="s">
        <v>50</v>
      </c>
      <c r="F55" s="10">
        <v>153899251</v>
      </c>
      <c r="G55" s="4" t="s">
        <v>130</v>
      </c>
      <c r="H55" s="4" t="s">
        <v>133</v>
      </c>
    </row>
    <row r="56" spans="1:8" ht="60.75" thickBot="1" x14ac:dyDescent="0.3">
      <c r="A56" s="4" t="s">
        <v>31</v>
      </c>
      <c r="B56" s="4" t="s">
        <v>123</v>
      </c>
      <c r="C56" s="4" t="s">
        <v>124</v>
      </c>
      <c r="D56" s="9">
        <v>137</v>
      </c>
      <c r="E56" s="4" t="s">
        <v>36</v>
      </c>
      <c r="F56" s="10">
        <v>134168311</v>
      </c>
      <c r="G56" s="4" t="s">
        <v>130</v>
      </c>
      <c r="H56" s="4" t="s">
        <v>133</v>
      </c>
    </row>
    <row r="57" spans="1:8" ht="90.75" thickBot="1" x14ac:dyDescent="0.3">
      <c r="A57" s="4" t="s">
        <v>31</v>
      </c>
      <c r="B57" s="4" t="s">
        <v>125</v>
      </c>
      <c r="C57" s="4" t="s">
        <v>126</v>
      </c>
      <c r="D57" s="9">
        <v>112</v>
      </c>
      <c r="E57" s="4" t="s">
        <v>36</v>
      </c>
      <c r="F57" s="10">
        <v>181744999</v>
      </c>
      <c r="G57" s="4" t="s">
        <v>130</v>
      </c>
      <c r="H57" s="4" t="s">
        <v>132</v>
      </c>
    </row>
    <row r="58" spans="1:8" ht="153" customHeight="1" thickBot="1" x14ac:dyDescent="0.3">
      <c r="A58" s="4" t="s">
        <v>127</v>
      </c>
      <c r="B58" s="4" t="s">
        <v>128</v>
      </c>
      <c r="C58" s="4" t="s">
        <v>129</v>
      </c>
      <c r="D58" s="9">
        <v>332</v>
      </c>
      <c r="E58" s="4" t="s">
        <v>20</v>
      </c>
      <c r="F58" s="5">
        <v>1194695000</v>
      </c>
      <c r="G58" s="4" t="s">
        <v>139</v>
      </c>
      <c r="H58" s="4" t="s">
        <v>140</v>
      </c>
    </row>
    <row r="59" spans="1:8" x14ac:dyDescent="0.25">
      <c r="A59" s="11" t="s">
        <v>7</v>
      </c>
      <c r="B59" s="11"/>
      <c r="C59" s="11"/>
      <c r="D59" s="11"/>
      <c r="E59" s="11"/>
      <c r="F59" s="8">
        <f>SUM(F5:F58)</f>
        <v>11484519835</v>
      </c>
    </row>
  </sheetData>
  <autoFilter ref="A4:H60"/>
  <mergeCells count="4">
    <mergeCell ref="A59:E59"/>
    <mergeCell ref="A1:H1"/>
    <mergeCell ref="A2:H2"/>
    <mergeCell ref="A3:H3"/>
  </mergeCells>
  <pageMargins left="0.70866141732283472" right="0.70866141732283472" top="0.74803149606299213" bottom="0.74803149606299213" header="0.31496062992125984" footer="0.31496062992125984"/>
  <pageSetup paperSize="5" scale="73" fitToHeight="0" orientation="landscape" r:id="rId1"/>
  <headerFooter>
    <oddFooter>&amp;L&amp;"-,Negrita"&amp;10Elaborado por:
Loreto Araneda Díaz
Coordinadora de Presupuestos&amp;C&amp;"-,Negrita Cursiva"&amp;10Fuente: SIGFE, al 31 de Marzo 2022&amp;R&amp;"-,Negrita"&amp;10Elaborado por:
Iván  Vásquez Muñoz
Jefe del Departamento de Finanzas</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TRIMESTRE</vt:lpstr>
      <vt:lpstr>'1° TRIMESTRE'!Títulos_a_imprimir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2021-04-01T19:04:44Z</dcterms:created>
  <dcterms:modified xsi:type="dcterms:W3CDTF">2023-04-24T14:17:33Z</dcterms:modified>
</cp:coreProperties>
</file>